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40940011MAC_87.561\"/>
    </mc:Choice>
  </mc:AlternateContent>
  <xr:revisionPtr revIDLastSave="0" documentId="8_{D9CF1AE2-8C37-40C4-8625-B594FF583BB1}" xr6:coauthVersionLast="47" xr6:coauthVersionMax="47" xr10:uidLastSave="{00000000-0000-0000-0000-000000000000}"/>
  <bookViews>
    <workbookView xWindow="-120" yWindow="-120" windowWidth="20730" windowHeight="11040" xr2:uid="{C2C39E0C-D6B7-42D8-AE45-146A97CA3DC4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_xlnm.Print_Area" localSheetId="1">'ORDEM BANCÁRIA'!$A$1:$K$32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<sst xmlns="http://schemas.openxmlformats.org/spreadsheetml/2006/main" count="13" uniqueCount="12">
  <si>
    <t xml:space="preserve">  </t>
  </si>
  <si>
    <t>EMENDA N° 40940011</t>
  </si>
  <si>
    <t>SECRETARIA DE ESTADO DA SAÚDE DE SÃO PAULO</t>
  </si>
  <si>
    <t>RESOLUÇÃO SS Nº 132, DE 14 DE JUNHO DE 2024</t>
  </si>
  <si>
    <t xml:space="preserve"> INCREMENTO MAC - SENADORA MARA GABRILLI - GENOMA (CEGH-CEL)</t>
  </si>
  <si>
    <t>ABRIL/2026</t>
  </si>
  <si>
    <t xml:space="preserve">Fluxo de Caixa Realizado </t>
  </si>
  <si>
    <t>Saldo inicial</t>
  </si>
  <si>
    <t>RECEITAS FINANCEIRAS</t>
  </si>
  <si>
    <t>Total</t>
  </si>
  <si>
    <t>Pagamentos de despesas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</si>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</sst>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7" fillId="0" borderId="0"/>
  </cellStyleXfs>
  <cellXfs count="38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43" fontId="3" fillId="0" borderId="0" xfId="2" applyFont="1" applyAlignment="1">
      <alignment vertical="center"/>
    </xf>
    <xf numFmtId="17" fontId="7" fillId="0" borderId="0" xfId="3" applyNumberFormat="1"/>
    <xf numFmtId="0" fontId="7" fillId="0" borderId="0" xfId="3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4" applyFont="1" applyBorder="1" applyAlignment="1">
      <alignment vertical="center" wrapText="1"/>
    </xf>
    <xf numFmtId="4" fontId="11" fillId="0" borderId="2" xfId="4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4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horizontal="right" vertical="center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164" fontId="1" fillId="0" borderId="0" xfId="5" applyNumberFormat="1"/>
    <xf numFmtId="0" fontId="16" fillId="0" borderId="0" xfId="4" applyFont="1"/>
  </cellXfs>
  <cellStyles count="7">
    <cellStyle name="Normal" xfId="0" builtinId="0"/>
    <cellStyle name="Normal 2 2 2 2 12" xfId="4" xr:uid="{00F6E67E-F1F8-47ED-A29C-6CD143287029}"/>
    <cellStyle name="Normal 2 2 2 2 12 2" xfId="6" xr:uid="{7DD12105-3B7F-42DF-89A3-C5E289D93BA9}"/>
    <cellStyle name="Normal 3 2" xfId="3" xr:uid="{CE27217D-066D-45A5-BD6C-BD2AA547AFCB}"/>
    <cellStyle name="Normal 3 2 2" xfId="1" xr:uid="{A43B95B9-32C3-4C1D-8437-EF3C25A4F65E}"/>
    <cellStyle name="Normal 4" xfId="5" xr:uid="{FE8E3F64-B680-421B-B407-0339880EB7E9}"/>
    <cellStyle name="Vírgula 2" xfId="2" xr:uid="{D1DF8BF0-EDBF-45A0-9323-342EFB52C2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ED3CD3C-85AA-4D3A-9522-0537401E78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986658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5</xdr:row>
      <xdr:rowOff>85725</xdr:rowOff>
    </xdr:from>
    <xdr:to>
      <xdr:col>10</xdr:col>
      <xdr:colOff>161925</xdr:colOff>
      <xdr:row>31</xdr:row>
      <xdr:rowOff>85090</xdr:rowOff>
    </xdr:to>
    <xdr:pic>
      <xdr:nvPicPr>
        <xdr:cNvPr id="2" name="Imagem 1" descr="Interface gráfica do usuário&#10;&#10;Descrição gerada automaticamente com confiança média">
          <a:extLst>
            <a:ext uri="{FF2B5EF4-FFF2-40B4-BE49-F238E27FC236}">
              <a16:creationId xmlns:a16="http://schemas.microsoft.com/office/drawing/2014/main" id="{744B6F0B-E498-438A-8140-D3CCD2A20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895350"/>
          <a:ext cx="6219825" cy="420941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9525</xdr:rowOff>
    </xdr:from>
    <xdr:to>
      <xdr:col>10</xdr:col>
      <xdr:colOff>266699</xdr:colOff>
      <xdr:row>4</xdr:row>
      <xdr:rowOff>22971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64EDEE2-5D4A-4B11-8D0A-7DBC8DA914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9525"/>
          <a:ext cx="6362699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B30662-CD26-46CB-ACE3-79476F09E3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61%20-%20PORT.3628/4-%20Abril.26/87561%20-%20PORT.3628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561%20-%20PORT.3628\4-%20Abril.26\87561%20-%20PORT.3628-%2004.26.xlsx" TargetMode="External"/><Relationship Id="rId1" Type="http://schemas.openxmlformats.org/officeDocument/2006/relationships/externalLinkPath" Target="/Controladoria/Projetos%20Controladoria/Subven&#231;&#245;es/SES/ativas/SES%20-%202026/3%20-%20PORTARIAS/87.561%20-%20PORT.3628/4-%20Abril.26/87561%20-%20PORT.3628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F2F53-B6F4-41B7-B4ED-02A8C2B9F08C}">
  <dimension ref="A1:P11"/>
  <sheetViews>
    <sheetView showGridLines="0" tabSelected="1" zoomScale="70" zoomScaleNormal="70" workbookViewId="0">
      <selection activeCell="D16" sqref="D16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5" width="9.140625" style="2"/>
    <col min="16" max="16" width="12" style="2" bestFit="1" customWidth="1"/>
    <col min="17" max="16384" width="9.140625" style="2"/>
  </cols>
  <sheetData>
    <row r="1" spans="1:16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6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6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6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6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6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11" spans="1:16" ht="24.75" customHeight="1" x14ac:dyDescent="0.25">
      <c r="P11" s="9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F228A-7C84-4008-BFFB-33E9D505EF14}">
  <dimension ref="A7"/>
  <sheetViews>
    <sheetView showGridLines="0" workbookViewId="0">
      <selection activeCell="D16" sqref="D16"/>
    </sheetView>
  </sheetViews>
  <sheetFormatPr defaultColWidth="9.140625" defaultRowHeight="12.75" x14ac:dyDescent="0.2"/>
  <cols>
    <col min="1" max="16384" width="9.140625" style="11"/>
  </cols>
  <sheetData>
    <row r="7" spans="1:1" x14ac:dyDescent="0.2">
      <c r="A7" s="10">
        <v>45717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8C8B2-684F-4A37-9E04-BCACF2F19F8E}">
  <dimension ref="A1:D20"/>
  <sheetViews>
    <sheetView showGridLines="0" topLeftCell="A3" zoomScale="85" zoomScaleNormal="85" workbookViewId="0">
      <selection activeCell="D16" sqref="D16"/>
    </sheetView>
  </sheetViews>
  <sheetFormatPr defaultColWidth="9.140625" defaultRowHeight="15" x14ac:dyDescent="0.25"/>
  <cols>
    <col min="1" max="1" width="61.7109375" style="32" customWidth="1"/>
    <col min="2" max="2" width="38.28515625" style="32" customWidth="1"/>
    <col min="3" max="3" width="20.7109375" style="13" bestFit="1" customWidth="1"/>
    <col min="4" max="4" width="12" style="13" bestFit="1" customWidth="1"/>
    <col min="5" max="5" width="19" style="13" customWidth="1"/>
    <col min="6" max="16384" width="9.140625" style="13"/>
  </cols>
  <sheetData>
    <row r="1" spans="1:4" ht="52.15" customHeight="1" x14ac:dyDescent="0.25">
      <c r="A1" s="12"/>
      <c r="B1" s="12"/>
    </row>
    <row r="2" spans="1:4" ht="27" customHeight="1" x14ac:dyDescent="0.25">
      <c r="A2" s="14"/>
      <c r="B2" s="14"/>
    </row>
    <row r="3" spans="1:4" ht="37.9" customHeight="1" x14ac:dyDescent="0.25">
      <c r="A3" s="15" t="s">
        <v>6</v>
      </c>
      <c r="B3" s="15"/>
    </row>
    <row r="4" spans="1:4" ht="25.15" customHeight="1" x14ac:dyDescent="0.25">
      <c r="A4" s="16"/>
      <c r="B4" s="16"/>
    </row>
    <row r="5" spans="1:4" ht="14.45" customHeight="1" x14ac:dyDescent="0.25">
      <c r="A5" s="16"/>
      <c r="B5" s="16"/>
    </row>
    <row r="6" spans="1:4" ht="15.75" thickBot="1" x14ac:dyDescent="0.3">
      <c r="A6" s="17" t="s">
        <v>7</v>
      </c>
      <c r="B6" s="18">
        <v>950825.74</v>
      </c>
    </row>
    <row r="7" spans="1:4" ht="27.6" customHeight="1" x14ac:dyDescent="0.25">
      <c r="A7" s="19" t="s">
        <v>8</v>
      </c>
      <c r="B7" s="20">
        <v>8037.51</v>
      </c>
    </row>
    <row r="8" spans="1:4" x14ac:dyDescent="0.25">
      <c r="A8" s="21"/>
      <c r="B8" s="22"/>
    </row>
    <row r="9" spans="1:4" x14ac:dyDescent="0.25">
      <c r="A9" s="23" t="s">
        <v>9</v>
      </c>
      <c r="B9" s="24">
        <f>B7</f>
        <v>8037.51</v>
      </c>
    </row>
    <row r="10" spans="1:4" x14ac:dyDescent="0.25">
      <c r="A10" s="21"/>
      <c r="B10" s="22"/>
    </row>
    <row r="11" spans="1:4" ht="27.6" customHeight="1" x14ac:dyDescent="0.25">
      <c r="A11" s="25" t="s">
        <v>10</v>
      </c>
      <c r="B11" s="26"/>
    </row>
    <row r="12" spans="1:4" ht="27.6" customHeight="1" x14ac:dyDescent="0.25">
      <c r="A12" s="27"/>
      <c r="B12" s="28">
        <v>0</v>
      </c>
      <c r="C12" s="29"/>
      <c r="D12" s="29"/>
    </row>
    <row r="13" spans="1:4" x14ac:dyDescent="0.25">
      <c r="A13" s="21"/>
      <c r="B13" s="22"/>
    </row>
    <row r="14" spans="1:4" ht="27.6" customHeight="1" x14ac:dyDescent="0.25">
      <c r="A14" s="30" t="s">
        <v>9</v>
      </c>
      <c r="B14" s="31">
        <f>SUM(B12:B13)</f>
        <v>0</v>
      </c>
      <c r="C14" s="29"/>
    </row>
    <row r="15" spans="1:4" x14ac:dyDescent="0.25">
      <c r="B15" s="33"/>
    </row>
    <row r="16" spans="1:4" ht="27.6" customHeight="1" thickBot="1" x14ac:dyDescent="0.3">
      <c r="A16" s="34" t="s">
        <v>11</v>
      </c>
      <c r="B16" s="35">
        <f>B6+B9-B14</f>
        <v>958863.25</v>
      </c>
      <c r="D16" s="36"/>
    </row>
    <row r="20" spans="1:2" x14ac:dyDescent="0.25">
      <c r="A20" s="37"/>
      <c r="B20" s="3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5C98151-C159-42EE-B470-5AEB96F25490}"/>
</file>

<file path=customXml/itemProps2.xml><?xml version="1.0" encoding="utf-8"?>
<ds:datastoreItem xmlns:ds="http://schemas.openxmlformats.org/officeDocument/2006/customXml" ds:itemID="{8DA4653A-68E8-4B9F-9A17-5CA1967C1778}"/>
</file>

<file path=customXml/itemProps3.xml><?xml version="1.0" encoding="utf-8"?>
<ds:datastoreItem xmlns:ds="http://schemas.openxmlformats.org/officeDocument/2006/customXml" ds:itemID="{3D02FABC-109F-426F-8CA9-25DCFE4F1E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cp:lastPrinted>2026-05-18T14:01:20Z</cp:lastPrinted>
  <dcterms:created xsi:type="dcterms:W3CDTF">2026-05-18T14:00:20Z</dcterms:created>
  <dcterms:modified xsi:type="dcterms:W3CDTF">2026-05-18T14:01:41Z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953000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